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25" windowWidth="15480" windowHeight="8610" activeTab="0"/>
  </bookViews>
  <sheets>
    <sheet name="dashboard" sheetId="1" r:id="rId1"/>
    <sheet name="data" sheetId="2" state="hidden" r:id="rId2"/>
  </sheets>
  <definedNames>
    <definedName name="isAuto">'dashboard'!$H$2</definedName>
    <definedName name="maxPrice">'dashboard'!$M$2</definedName>
    <definedName name="minPrice">'dashboard'!$K$2</definedName>
    <definedName name="start">'dashboard'!$B$5</definedName>
  </definedNames>
  <calcPr calcMode="manual" fullCalcOnLoad="1"/>
</workbook>
</file>

<file path=xl/sharedStrings.xml><?xml version="1.0" encoding="utf-8"?>
<sst xmlns="http://schemas.openxmlformats.org/spreadsheetml/2006/main" count="23" uniqueCount="21">
  <si>
    <t>现货</t>
  </si>
  <si>
    <t>Call</t>
  </si>
  <si>
    <t>Call</t>
  </si>
  <si>
    <t>Put</t>
  </si>
  <si>
    <t>Total</t>
  </si>
  <si>
    <t>max</t>
  </si>
  <si>
    <t>min</t>
  </si>
  <si>
    <t>3、如果类型为现货，无需填写行权价</t>
  </si>
  <si>
    <t>2、数量为正表示买入(Long)，为负表示卖出(Short)</t>
  </si>
  <si>
    <t>4、价格可以为当前价格或者买入价格，但所有持仓都需保持一致</t>
  </si>
  <si>
    <t>自动设置价格变动范围</t>
  </si>
  <si>
    <t>手动设置价格变动范围</t>
  </si>
  <si>
    <r>
      <t>类型</t>
    </r>
    <r>
      <rPr>
        <b/>
        <vertAlign val="superscript"/>
        <sz val="12"/>
        <rFont val="微软雅黑"/>
        <family val="2"/>
      </rPr>
      <t>1</t>
    </r>
  </si>
  <si>
    <r>
      <t>数量</t>
    </r>
    <r>
      <rPr>
        <b/>
        <vertAlign val="superscript"/>
        <sz val="12"/>
        <rFont val="微软雅黑"/>
        <family val="2"/>
      </rPr>
      <t>2</t>
    </r>
  </si>
  <si>
    <r>
      <t>行权价</t>
    </r>
    <r>
      <rPr>
        <b/>
        <vertAlign val="superscript"/>
        <sz val="12"/>
        <rFont val="微软雅黑"/>
        <family val="2"/>
      </rPr>
      <t>3</t>
    </r>
  </si>
  <si>
    <r>
      <t>价格</t>
    </r>
    <r>
      <rPr>
        <b/>
        <vertAlign val="superscript"/>
        <sz val="12"/>
        <rFont val="微软雅黑"/>
        <family val="2"/>
      </rPr>
      <t>4</t>
    </r>
  </si>
  <si>
    <t>手动设置价格变动范围</t>
  </si>
  <si>
    <t>请参考：http://zhiqiang.org/blog/it/options-profile-generator.html
1、类型只可选Call、Put和现货，期权类型都是简单欧式期权</t>
  </si>
  <si>
    <t>Short 2 Call at 10</t>
  </si>
  <si>
    <t>Long 1 Call at 8</t>
  </si>
  <si>
    <t>Long 1 Call at 12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</si>
</sst>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_ ;_ @_ "/>
    <numFmt numFmtId="177" formatCode="_ * #,##0.0000_ ;_ * \-#,##0.0000_ ;_ * &quot;-&quot;??_ ;_ @_ "/>
    <numFmt numFmtId="178" formatCode="0.0;\-0.0"/>
    <numFmt numFmtId="179" formatCode="0.00;\-0.00"/>
    <numFmt numFmtId="180" formatCode="0.000;\-0.000"/>
    <numFmt numFmtId="181" formatCode="_ * #,##0.0_ ;_ * \-#,##0.0_ ;_ * &quot;-&quot;??_ ;_ @_ "/>
    <numFmt numFmtId="182" formatCode="_ * #,##0_ ;_ * \-#,##0_ ;_ * &quot;-&quot;??_ ;_ @_ 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b/>
      <sz val="12"/>
      <name val="微软雅黑"/>
      <family val="2"/>
    </font>
    <font>
      <b/>
      <vertAlign val="superscript"/>
      <sz val="12"/>
      <name val="微软雅黑"/>
      <family val="2"/>
    </font>
    <font>
      <sz val="14.25"/>
      <color indexed="8"/>
      <name val="宋体"/>
      <family val="0"/>
    </font>
    <font>
      <sz val="15.75"/>
      <color indexed="8"/>
      <name val="宋体"/>
      <family val="0"/>
    </font>
    <font>
      <sz val="9.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5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43" fontId="21" fillId="0" borderId="0" xfId="5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82" fontId="21" fillId="0" borderId="0" xfId="50" applyNumberFormat="1" applyFont="1" applyAlignment="1">
      <alignment vertical="center"/>
    </xf>
    <xf numFmtId="43" fontId="21" fillId="0" borderId="0" xfId="50" applyFont="1" applyAlignment="1">
      <alignment horizontal="center" vertical="center"/>
    </xf>
    <xf numFmtId="43" fontId="21" fillId="0" borderId="0" xfId="50" applyFont="1" applyFill="1" applyAlignment="1">
      <alignment vertical="center"/>
    </xf>
    <xf numFmtId="0" fontId="21" fillId="0" borderId="0" xfId="0" applyFont="1" applyFill="1" applyAlignment="1">
      <alignment vertical="center"/>
    </xf>
    <xf numFmtId="43" fontId="21" fillId="34" borderId="0" xfId="50" applyFont="1" applyFill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82" fontId="21" fillId="34" borderId="0" xfId="50" applyNumberFormat="1" applyFont="1" applyFill="1" applyBorder="1" applyAlignment="1">
      <alignment vertical="center"/>
    </xf>
    <xf numFmtId="43" fontId="21" fillId="34" borderId="0" xfId="50" applyFont="1" applyFill="1" applyBorder="1" applyAlignment="1">
      <alignment horizontal="center" vertical="center"/>
    </xf>
    <xf numFmtId="43" fontId="21" fillId="34" borderId="0" xfId="50" applyFont="1" applyFill="1" applyBorder="1" applyAlignment="1" applyProtection="1">
      <alignment horizontal="right" vertical="center" wrapText="1"/>
      <protection/>
    </xf>
    <xf numFmtId="43" fontId="21" fillId="34" borderId="0" xfId="50" applyFont="1" applyFill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182" fontId="21" fillId="34" borderId="0" xfId="50" applyNumberFormat="1" applyFont="1" applyFill="1" applyAlignment="1">
      <alignment vertical="center"/>
    </xf>
    <xf numFmtId="43" fontId="21" fillId="34" borderId="0" xfId="5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25"/>
          <c:y val="-0.02725"/>
          <c:w val="0.981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data!$A$2:$A$51</c:f>
              <c:numCache>
                <c:ptCount val="50"/>
                <c:pt idx="0">
                  <c:v>6</c:v>
                </c:pt>
                <c:pt idx="1">
                  <c:v>6.16</c:v>
                </c:pt>
                <c:pt idx="2">
                  <c:v>6.32</c:v>
                </c:pt>
                <c:pt idx="3">
                  <c:v>6.48</c:v>
                </c:pt>
                <c:pt idx="4">
                  <c:v>6.64</c:v>
                </c:pt>
                <c:pt idx="5">
                  <c:v>6.8</c:v>
                </c:pt>
                <c:pt idx="6">
                  <c:v>6.96</c:v>
                </c:pt>
                <c:pt idx="7">
                  <c:v>7.12</c:v>
                </c:pt>
                <c:pt idx="8">
                  <c:v>7.28</c:v>
                </c:pt>
                <c:pt idx="9">
                  <c:v>7.44</c:v>
                </c:pt>
                <c:pt idx="10">
                  <c:v>7.6</c:v>
                </c:pt>
                <c:pt idx="11">
                  <c:v>7.76</c:v>
                </c:pt>
                <c:pt idx="12">
                  <c:v>7.92</c:v>
                </c:pt>
                <c:pt idx="13">
                  <c:v>8.08</c:v>
                </c:pt>
                <c:pt idx="14">
                  <c:v>8.24</c:v>
                </c:pt>
                <c:pt idx="15">
                  <c:v>8.4</c:v>
                </c:pt>
                <c:pt idx="16">
                  <c:v>8.56</c:v>
                </c:pt>
                <c:pt idx="17">
                  <c:v>8.72</c:v>
                </c:pt>
                <c:pt idx="18">
                  <c:v>8.88</c:v>
                </c:pt>
                <c:pt idx="19">
                  <c:v>9.04</c:v>
                </c:pt>
                <c:pt idx="20">
                  <c:v>9.2</c:v>
                </c:pt>
                <c:pt idx="21">
                  <c:v>9.36</c:v>
                </c:pt>
                <c:pt idx="22">
                  <c:v>9.52</c:v>
                </c:pt>
                <c:pt idx="23">
                  <c:v>9.68</c:v>
                </c:pt>
                <c:pt idx="24">
                  <c:v>9.84</c:v>
                </c:pt>
                <c:pt idx="25">
                  <c:v>10</c:v>
                </c:pt>
                <c:pt idx="26">
                  <c:v>10.16</c:v>
                </c:pt>
                <c:pt idx="27">
                  <c:v>10.32</c:v>
                </c:pt>
                <c:pt idx="28">
                  <c:v>10.48</c:v>
                </c:pt>
                <c:pt idx="29">
                  <c:v>10.64</c:v>
                </c:pt>
                <c:pt idx="30">
                  <c:v>10.8</c:v>
                </c:pt>
                <c:pt idx="31">
                  <c:v>10.96</c:v>
                </c:pt>
                <c:pt idx="32">
                  <c:v>11.12</c:v>
                </c:pt>
                <c:pt idx="33">
                  <c:v>11.28</c:v>
                </c:pt>
                <c:pt idx="34">
                  <c:v>11.44</c:v>
                </c:pt>
                <c:pt idx="35">
                  <c:v>11.6</c:v>
                </c:pt>
                <c:pt idx="36">
                  <c:v>11.76</c:v>
                </c:pt>
                <c:pt idx="37">
                  <c:v>11.92</c:v>
                </c:pt>
                <c:pt idx="38">
                  <c:v>12.08</c:v>
                </c:pt>
                <c:pt idx="39">
                  <c:v>12.24</c:v>
                </c:pt>
                <c:pt idx="40">
                  <c:v>12.4</c:v>
                </c:pt>
                <c:pt idx="41">
                  <c:v>12.56</c:v>
                </c:pt>
                <c:pt idx="42">
                  <c:v>12.72</c:v>
                </c:pt>
                <c:pt idx="43">
                  <c:v>12.88</c:v>
                </c:pt>
                <c:pt idx="44">
                  <c:v>13.04</c:v>
                </c:pt>
                <c:pt idx="45">
                  <c:v>13.2</c:v>
                </c:pt>
                <c:pt idx="46">
                  <c:v>13.36</c:v>
                </c:pt>
                <c:pt idx="47">
                  <c:v>13.52</c:v>
                </c:pt>
                <c:pt idx="48">
                  <c:v>13.68</c:v>
                </c:pt>
                <c:pt idx="49">
                  <c:v>13.84</c:v>
                </c:pt>
              </c:numCache>
            </c:numRef>
          </c:cat>
          <c:val>
            <c:numRef>
              <c:f>data!$B$2:$B$51</c:f>
              <c:numCache>
                <c:ptCount val="50"/>
                <c:pt idx="0">
                  <c:v>-0.6935145716117446</c:v>
                </c:pt>
                <c:pt idx="1">
                  <c:v>-0.6935145716117446</c:v>
                </c:pt>
                <c:pt idx="2">
                  <c:v>-0.6935145716117446</c:v>
                </c:pt>
                <c:pt idx="3">
                  <c:v>-0.6935145716117446</c:v>
                </c:pt>
                <c:pt idx="4">
                  <c:v>-0.6935145716117446</c:v>
                </c:pt>
                <c:pt idx="5">
                  <c:v>-0.6935145716117446</c:v>
                </c:pt>
                <c:pt idx="6">
                  <c:v>-0.6935145716117446</c:v>
                </c:pt>
                <c:pt idx="7">
                  <c:v>-0.6935145716117446</c:v>
                </c:pt>
                <c:pt idx="8">
                  <c:v>-0.6935145716117446</c:v>
                </c:pt>
                <c:pt idx="9">
                  <c:v>-0.6935145716117446</c:v>
                </c:pt>
                <c:pt idx="10">
                  <c:v>-0.6935145716117446</c:v>
                </c:pt>
                <c:pt idx="11">
                  <c:v>-0.6935145716117446</c:v>
                </c:pt>
                <c:pt idx="12">
                  <c:v>-0.6935145716117446</c:v>
                </c:pt>
                <c:pt idx="13">
                  <c:v>-0.6135145716117445</c:v>
                </c:pt>
                <c:pt idx="14">
                  <c:v>-0.45351457161174435</c:v>
                </c:pt>
                <c:pt idx="15">
                  <c:v>-0.2935145716117442</c:v>
                </c:pt>
                <c:pt idx="16">
                  <c:v>-0.13351457161174407</c:v>
                </c:pt>
                <c:pt idx="17">
                  <c:v>0.02648542838825607</c:v>
                </c:pt>
                <c:pt idx="18">
                  <c:v>0.186485428388256</c:v>
                </c:pt>
                <c:pt idx="19">
                  <c:v>0.34648542838825436</c:v>
                </c:pt>
                <c:pt idx="20">
                  <c:v>0.5064854283882545</c:v>
                </c:pt>
                <c:pt idx="21">
                  <c:v>0.6664854283882546</c:v>
                </c:pt>
                <c:pt idx="22">
                  <c:v>0.8264854283882548</c:v>
                </c:pt>
                <c:pt idx="23">
                  <c:v>0.9864854283882549</c:v>
                </c:pt>
                <c:pt idx="24">
                  <c:v>1.146485428388255</c:v>
                </c:pt>
                <c:pt idx="25">
                  <c:v>1.3064854283882552</c:v>
                </c:pt>
                <c:pt idx="26">
                  <c:v>1.146485428388255</c:v>
                </c:pt>
                <c:pt idx="27">
                  <c:v>0.9864854283882549</c:v>
                </c:pt>
                <c:pt idx="28">
                  <c:v>0.8264854283882548</c:v>
                </c:pt>
                <c:pt idx="29">
                  <c:v>0.6664854283882546</c:v>
                </c:pt>
                <c:pt idx="30">
                  <c:v>0.5064854283882545</c:v>
                </c:pt>
                <c:pt idx="31">
                  <c:v>0.3464854283882544</c:v>
                </c:pt>
                <c:pt idx="32">
                  <c:v>0.18648542838825605</c:v>
                </c:pt>
                <c:pt idx="33">
                  <c:v>0.026485428388255905</c:v>
                </c:pt>
                <c:pt idx="34">
                  <c:v>-0.1335145716117443</c:v>
                </c:pt>
                <c:pt idx="35">
                  <c:v>-0.29351457161174443</c:v>
                </c:pt>
                <c:pt idx="36">
                  <c:v>-0.4535145716117446</c:v>
                </c:pt>
                <c:pt idx="37">
                  <c:v>-0.6135145716117447</c:v>
                </c:pt>
                <c:pt idx="38">
                  <c:v>-0.6935145716117448</c:v>
                </c:pt>
                <c:pt idx="39">
                  <c:v>-0.6935145716117448</c:v>
                </c:pt>
                <c:pt idx="40">
                  <c:v>-0.6935145716117446</c:v>
                </c:pt>
                <c:pt idx="41">
                  <c:v>-0.6935145716117446</c:v>
                </c:pt>
                <c:pt idx="42">
                  <c:v>-0.6935145716117446</c:v>
                </c:pt>
                <c:pt idx="43">
                  <c:v>-0.6935145716117446</c:v>
                </c:pt>
                <c:pt idx="44">
                  <c:v>-0.6935145716117446</c:v>
                </c:pt>
                <c:pt idx="45">
                  <c:v>-0.6935145716117441</c:v>
                </c:pt>
                <c:pt idx="46">
                  <c:v>-0.6935145716117441</c:v>
                </c:pt>
                <c:pt idx="47">
                  <c:v>-0.6935145716117441</c:v>
                </c:pt>
                <c:pt idx="48">
                  <c:v>-0.6935145716117441</c:v>
                </c:pt>
                <c:pt idx="49">
                  <c:v>-0.6935145716117441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Long 1 Call at 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data!$A$2:$A$51</c:f>
              <c:numCache>
                <c:ptCount val="50"/>
                <c:pt idx="0">
                  <c:v>6</c:v>
                </c:pt>
                <c:pt idx="1">
                  <c:v>6.16</c:v>
                </c:pt>
                <c:pt idx="2">
                  <c:v>6.32</c:v>
                </c:pt>
                <c:pt idx="3">
                  <c:v>6.48</c:v>
                </c:pt>
                <c:pt idx="4">
                  <c:v>6.64</c:v>
                </c:pt>
                <c:pt idx="5">
                  <c:v>6.8</c:v>
                </c:pt>
                <c:pt idx="6">
                  <c:v>6.96</c:v>
                </c:pt>
                <c:pt idx="7">
                  <c:v>7.12</c:v>
                </c:pt>
                <c:pt idx="8">
                  <c:v>7.28</c:v>
                </c:pt>
                <c:pt idx="9">
                  <c:v>7.44</c:v>
                </c:pt>
                <c:pt idx="10">
                  <c:v>7.6</c:v>
                </c:pt>
                <c:pt idx="11">
                  <c:v>7.76</c:v>
                </c:pt>
                <c:pt idx="12">
                  <c:v>7.92</c:v>
                </c:pt>
                <c:pt idx="13">
                  <c:v>8.08</c:v>
                </c:pt>
                <c:pt idx="14">
                  <c:v>8.24</c:v>
                </c:pt>
                <c:pt idx="15">
                  <c:v>8.4</c:v>
                </c:pt>
                <c:pt idx="16">
                  <c:v>8.56</c:v>
                </c:pt>
                <c:pt idx="17">
                  <c:v>8.72</c:v>
                </c:pt>
                <c:pt idx="18">
                  <c:v>8.88</c:v>
                </c:pt>
                <c:pt idx="19">
                  <c:v>9.04</c:v>
                </c:pt>
                <c:pt idx="20">
                  <c:v>9.2</c:v>
                </c:pt>
                <c:pt idx="21">
                  <c:v>9.36</c:v>
                </c:pt>
                <c:pt idx="22">
                  <c:v>9.52</c:v>
                </c:pt>
                <c:pt idx="23">
                  <c:v>9.68</c:v>
                </c:pt>
                <c:pt idx="24">
                  <c:v>9.84</c:v>
                </c:pt>
                <c:pt idx="25">
                  <c:v>10</c:v>
                </c:pt>
                <c:pt idx="26">
                  <c:v>10.16</c:v>
                </c:pt>
                <c:pt idx="27">
                  <c:v>10.32</c:v>
                </c:pt>
                <c:pt idx="28">
                  <c:v>10.48</c:v>
                </c:pt>
                <c:pt idx="29">
                  <c:v>10.64</c:v>
                </c:pt>
                <c:pt idx="30">
                  <c:v>10.8</c:v>
                </c:pt>
                <c:pt idx="31">
                  <c:v>10.96</c:v>
                </c:pt>
                <c:pt idx="32">
                  <c:v>11.12</c:v>
                </c:pt>
                <c:pt idx="33">
                  <c:v>11.28</c:v>
                </c:pt>
                <c:pt idx="34">
                  <c:v>11.44</c:v>
                </c:pt>
                <c:pt idx="35">
                  <c:v>11.6</c:v>
                </c:pt>
                <c:pt idx="36">
                  <c:v>11.76</c:v>
                </c:pt>
                <c:pt idx="37">
                  <c:v>11.92</c:v>
                </c:pt>
                <c:pt idx="38">
                  <c:v>12.08</c:v>
                </c:pt>
                <c:pt idx="39">
                  <c:v>12.24</c:v>
                </c:pt>
                <c:pt idx="40">
                  <c:v>12.4</c:v>
                </c:pt>
                <c:pt idx="41">
                  <c:v>12.56</c:v>
                </c:pt>
                <c:pt idx="42">
                  <c:v>12.72</c:v>
                </c:pt>
                <c:pt idx="43">
                  <c:v>12.88</c:v>
                </c:pt>
                <c:pt idx="44">
                  <c:v>13.04</c:v>
                </c:pt>
                <c:pt idx="45">
                  <c:v>13.2</c:v>
                </c:pt>
                <c:pt idx="46">
                  <c:v>13.36</c:v>
                </c:pt>
                <c:pt idx="47">
                  <c:v>13.52</c:v>
                </c:pt>
                <c:pt idx="48">
                  <c:v>13.68</c:v>
                </c:pt>
                <c:pt idx="49">
                  <c:v>13.84</c:v>
                </c:pt>
              </c:numCache>
            </c:numRef>
          </c:cat>
          <c:val>
            <c:numRef>
              <c:f>data!$C$2:$C$51</c:f>
              <c:numCache>
                <c:ptCount val="50"/>
                <c:pt idx="0">
                  <c:v>-2.4588835443927746</c:v>
                </c:pt>
                <c:pt idx="1">
                  <c:v>-2.4588835443927746</c:v>
                </c:pt>
                <c:pt idx="2">
                  <c:v>-2.4588835443927746</c:v>
                </c:pt>
                <c:pt idx="3">
                  <c:v>-2.4588835443927746</c:v>
                </c:pt>
                <c:pt idx="4">
                  <c:v>-2.4588835443927746</c:v>
                </c:pt>
                <c:pt idx="5">
                  <c:v>-2.4588835443927746</c:v>
                </c:pt>
                <c:pt idx="6">
                  <c:v>-2.4588835443927746</c:v>
                </c:pt>
                <c:pt idx="7">
                  <c:v>-2.4588835443927746</c:v>
                </c:pt>
                <c:pt idx="8">
                  <c:v>-2.4588835443927746</c:v>
                </c:pt>
                <c:pt idx="9">
                  <c:v>-2.4588835443927746</c:v>
                </c:pt>
                <c:pt idx="10">
                  <c:v>-2.4588835443927746</c:v>
                </c:pt>
                <c:pt idx="11">
                  <c:v>-2.4588835443927746</c:v>
                </c:pt>
                <c:pt idx="12">
                  <c:v>-2.4588835443927746</c:v>
                </c:pt>
                <c:pt idx="13">
                  <c:v>-2.3788835443927745</c:v>
                </c:pt>
                <c:pt idx="14">
                  <c:v>-2.2188835443927744</c:v>
                </c:pt>
                <c:pt idx="15">
                  <c:v>-2.058883544392774</c:v>
                </c:pt>
                <c:pt idx="16">
                  <c:v>-1.898883544392774</c:v>
                </c:pt>
                <c:pt idx="17">
                  <c:v>-1.738883544392774</c:v>
                </c:pt>
                <c:pt idx="18">
                  <c:v>-1.5788835443927738</c:v>
                </c:pt>
                <c:pt idx="19">
                  <c:v>-1.4188835443927754</c:v>
                </c:pt>
                <c:pt idx="20">
                  <c:v>-1.2588835443927753</c:v>
                </c:pt>
                <c:pt idx="21">
                  <c:v>-1.0988835443927751</c:v>
                </c:pt>
                <c:pt idx="22">
                  <c:v>-0.938883544392775</c:v>
                </c:pt>
                <c:pt idx="23">
                  <c:v>-0.7788835443927749</c:v>
                </c:pt>
                <c:pt idx="24">
                  <c:v>-0.6188835443927747</c:v>
                </c:pt>
                <c:pt idx="25">
                  <c:v>-0.45888354439277457</c:v>
                </c:pt>
                <c:pt idx="26">
                  <c:v>-0.2988835443927744</c:v>
                </c:pt>
                <c:pt idx="27">
                  <c:v>-0.13888354439277428</c:v>
                </c:pt>
                <c:pt idx="28">
                  <c:v>0.02111645560722586</c:v>
                </c:pt>
                <c:pt idx="29">
                  <c:v>0.181116455607226</c:v>
                </c:pt>
                <c:pt idx="30">
                  <c:v>0.34111645560722614</c:v>
                </c:pt>
                <c:pt idx="31">
                  <c:v>0.5011164556072263</c:v>
                </c:pt>
                <c:pt idx="32">
                  <c:v>0.6611164556072247</c:v>
                </c:pt>
                <c:pt idx="33">
                  <c:v>0.8211164556072248</c:v>
                </c:pt>
                <c:pt idx="34">
                  <c:v>0.9811164556072249</c:v>
                </c:pt>
                <c:pt idx="35">
                  <c:v>1.141116455607225</c:v>
                </c:pt>
                <c:pt idx="36">
                  <c:v>1.3011164556072252</c:v>
                </c:pt>
                <c:pt idx="37">
                  <c:v>1.4611164556072254</c:v>
                </c:pt>
                <c:pt idx="38">
                  <c:v>1.6211164556072255</c:v>
                </c:pt>
                <c:pt idx="39">
                  <c:v>1.7811164556072256</c:v>
                </c:pt>
                <c:pt idx="40">
                  <c:v>1.9411164556072258</c:v>
                </c:pt>
                <c:pt idx="41">
                  <c:v>2.101116455607226</c:v>
                </c:pt>
                <c:pt idx="42">
                  <c:v>2.261116455607226</c:v>
                </c:pt>
                <c:pt idx="43">
                  <c:v>2.421116455607226</c:v>
                </c:pt>
                <c:pt idx="44">
                  <c:v>2.5811164556072246</c:v>
                </c:pt>
                <c:pt idx="45">
                  <c:v>2.7411164556072247</c:v>
                </c:pt>
                <c:pt idx="46">
                  <c:v>2.901116455607225</c:v>
                </c:pt>
                <c:pt idx="47">
                  <c:v>3.061116455607225</c:v>
                </c:pt>
                <c:pt idx="48">
                  <c:v>3.221116455607225</c:v>
                </c:pt>
                <c:pt idx="49">
                  <c:v>3.3811164556072253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Long 1 Call at 12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data!$A$2:$A$51</c:f>
              <c:numCache>
                <c:ptCount val="50"/>
                <c:pt idx="0">
                  <c:v>6</c:v>
                </c:pt>
                <c:pt idx="1">
                  <c:v>6.16</c:v>
                </c:pt>
                <c:pt idx="2">
                  <c:v>6.32</c:v>
                </c:pt>
                <c:pt idx="3">
                  <c:v>6.48</c:v>
                </c:pt>
                <c:pt idx="4">
                  <c:v>6.64</c:v>
                </c:pt>
                <c:pt idx="5">
                  <c:v>6.8</c:v>
                </c:pt>
                <c:pt idx="6">
                  <c:v>6.96</c:v>
                </c:pt>
                <c:pt idx="7">
                  <c:v>7.12</c:v>
                </c:pt>
                <c:pt idx="8">
                  <c:v>7.28</c:v>
                </c:pt>
                <c:pt idx="9">
                  <c:v>7.44</c:v>
                </c:pt>
                <c:pt idx="10">
                  <c:v>7.6</c:v>
                </c:pt>
                <c:pt idx="11">
                  <c:v>7.76</c:v>
                </c:pt>
                <c:pt idx="12">
                  <c:v>7.92</c:v>
                </c:pt>
                <c:pt idx="13">
                  <c:v>8.08</c:v>
                </c:pt>
                <c:pt idx="14">
                  <c:v>8.24</c:v>
                </c:pt>
                <c:pt idx="15">
                  <c:v>8.4</c:v>
                </c:pt>
                <c:pt idx="16">
                  <c:v>8.56</c:v>
                </c:pt>
                <c:pt idx="17">
                  <c:v>8.72</c:v>
                </c:pt>
                <c:pt idx="18">
                  <c:v>8.88</c:v>
                </c:pt>
                <c:pt idx="19">
                  <c:v>9.04</c:v>
                </c:pt>
                <c:pt idx="20">
                  <c:v>9.2</c:v>
                </c:pt>
                <c:pt idx="21">
                  <c:v>9.36</c:v>
                </c:pt>
                <c:pt idx="22">
                  <c:v>9.52</c:v>
                </c:pt>
                <c:pt idx="23">
                  <c:v>9.68</c:v>
                </c:pt>
                <c:pt idx="24">
                  <c:v>9.84</c:v>
                </c:pt>
                <c:pt idx="25">
                  <c:v>10</c:v>
                </c:pt>
                <c:pt idx="26">
                  <c:v>10.16</c:v>
                </c:pt>
                <c:pt idx="27">
                  <c:v>10.32</c:v>
                </c:pt>
                <c:pt idx="28">
                  <c:v>10.48</c:v>
                </c:pt>
                <c:pt idx="29">
                  <c:v>10.64</c:v>
                </c:pt>
                <c:pt idx="30">
                  <c:v>10.8</c:v>
                </c:pt>
                <c:pt idx="31">
                  <c:v>10.96</c:v>
                </c:pt>
                <c:pt idx="32">
                  <c:v>11.12</c:v>
                </c:pt>
                <c:pt idx="33">
                  <c:v>11.28</c:v>
                </c:pt>
                <c:pt idx="34">
                  <c:v>11.44</c:v>
                </c:pt>
                <c:pt idx="35">
                  <c:v>11.6</c:v>
                </c:pt>
                <c:pt idx="36">
                  <c:v>11.76</c:v>
                </c:pt>
                <c:pt idx="37">
                  <c:v>11.92</c:v>
                </c:pt>
                <c:pt idx="38">
                  <c:v>12.08</c:v>
                </c:pt>
                <c:pt idx="39">
                  <c:v>12.24</c:v>
                </c:pt>
                <c:pt idx="40">
                  <c:v>12.4</c:v>
                </c:pt>
                <c:pt idx="41">
                  <c:v>12.56</c:v>
                </c:pt>
                <c:pt idx="42">
                  <c:v>12.72</c:v>
                </c:pt>
                <c:pt idx="43">
                  <c:v>12.88</c:v>
                </c:pt>
                <c:pt idx="44">
                  <c:v>13.04</c:v>
                </c:pt>
                <c:pt idx="45">
                  <c:v>13.2</c:v>
                </c:pt>
                <c:pt idx="46">
                  <c:v>13.36</c:v>
                </c:pt>
                <c:pt idx="47">
                  <c:v>13.52</c:v>
                </c:pt>
                <c:pt idx="48">
                  <c:v>13.68</c:v>
                </c:pt>
                <c:pt idx="49">
                  <c:v>13.84</c:v>
                </c:pt>
              </c:numCache>
            </c:numRef>
          </c:cat>
          <c:val>
            <c:numRef>
              <c:f>data!$D$2:$D$51</c:f>
              <c:numCache>
                <c:ptCount val="50"/>
                <c:pt idx="0">
                  <c:v>-0.32474774165608195</c:v>
                </c:pt>
                <c:pt idx="1">
                  <c:v>-0.32474774165608195</c:v>
                </c:pt>
                <c:pt idx="2">
                  <c:v>-0.32474774165608195</c:v>
                </c:pt>
                <c:pt idx="3">
                  <c:v>-0.32474774165608195</c:v>
                </c:pt>
                <c:pt idx="4">
                  <c:v>-0.32474774165608195</c:v>
                </c:pt>
                <c:pt idx="5">
                  <c:v>-0.32474774165608195</c:v>
                </c:pt>
                <c:pt idx="6">
                  <c:v>-0.32474774165608195</c:v>
                </c:pt>
                <c:pt idx="7">
                  <c:v>-0.32474774165608195</c:v>
                </c:pt>
                <c:pt idx="8">
                  <c:v>-0.32474774165608195</c:v>
                </c:pt>
                <c:pt idx="9">
                  <c:v>-0.32474774165608195</c:v>
                </c:pt>
                <c:pt idx="10">
                  <c:v>-0.32474774165608195</c:v>
                </c:pt>
                <c:pt idx="11">
                  <c:v>-0.32474774165608195</c:v>
                </c:pt>
                <c:pt idx="12">
                  <c:v>-0.32474774165608195</c:v>
                </c:pt>
                <c:pt idx="13">
                  <c:v>-0.32474774165608195</c:v>
                </c:pt>
                <c:pt idx="14">
                  <c:v>-0.32474774165608195</c:v>
                </c:pt>
                <c:pt idx="15">
                  <c:v>-0.32474774165608195</c:v>
                </c:pt>
                <c:pt idx="16">
                  <c:v>-0.32474774165608195</c:v>
                </c:pt>
                <c:pt idx="17">
                  <c:v>-0.32474774165608195</c:v>
                </c:pt>
                <c:pt idx="18">
                  <c:v>-0.32474774165608195</c:v>
                </c:pt>
                <c:pt idx="19">
                  <c:v>-0.32474774165608195</c:v>
                </c:pt>
                <c:pt idx="20">
                  <c:v>-0.32474774165608195</c:v>
                </c:pt>
                <c:pt idx="21">
                  <c:v>-0.32474774165608195</c:v>
                </c:pt>
                <c:pt idx="22">
                  <c:v>-0.32474774165608195</c:v>
                </c:pt>
                <c:pt idx="23">
                  <c:v>-0.32474774165608195</c:v>
                </c:pt>
                <c:pt idx="24">
                  <c:v>-0.32474774165608195</c:v>
                </c:pt>
                <c:pt idx="25">
                  <c:v>-0.32474774165608195</c:v>
                </c:pt>
                <c:pt idx="26">
                  <c:v>-0.32474774165608195</c:v>
                </c:pt>
                <c:pt idx="27">
                  <c:v>-0.32474774165608195</c:v>
                </c:pt>
                <c:pt idx="28">
                  <c:v>-0.32474774165608195</c:v>
                </c:pt>
                <c:pt idx="29">
                  <c:v>-0.32474774165608195</c:v>
                </c:pt>
                <c:pt idx="30">
                  <c:v>-0.32474774165608195</c:v>
                </c:pt>
                <c:pt idx="31">
                  <c:v>-0.32474774165608195</c:v>
                </c:pt>
                <c:pt idx="32">
                  <c:v>-0.32474774165608195</c:v>
                </c:pt>
                <c:pt idx="33">
                  <c:v>-0.32474774165608195</c:v>
                </c:pt>
                <c:pt idx="34">
                  <c:v>-0.32474774165608195</c:v>
                </c:pt>
                <c:pt idx="35">
                  <c:v>-0.32474774165608195</c:v>
                </c:pt>
                <c:pt idx="36">
                  <c:v>-0.32474774165608195</c:v>
                </c:pt>
                <c:pt idx="37">
                  <c:v>-0.32474774165608195</c:v>
                </c:pt>
                <c:pt idx="38">
                  <c:v>-0.24474774165608187</c:v>
                </c:pt>
                <c:pt idx="39">
                  <c:v>-0.08474774165608173</c:v>
                </c:pt>
                <c:pt idx="40">
                  <c:v>0.07525225834391841</c:v>
                </c:pt>
                <c:pt idx="41">
                  <c:v>0.23525225834391855</c:v>
                </c:pt>
                <c:pt idx="42">
                  <c:v>0.3952522583439187</c:v>
                </c:pt>
                <c:pt idx="43">
                  <c:v>0.5552522583439188</c:v>
                </c:pt>
                <c:pt idx="44">
                  <c:v>0.7152522583439171</c:v>
                </c:pt>
                <c:pt idx="45">
                  <c:v>0.8752522583439173</c:v>
                </c:pt>
                <c:pt idx="46">
                  <c:v>1.0352522583439174</c:v>
                </c:pt>
                <c:pt idx="47">
                  <c:v>1.1952522583439176</c:v>
                </c:pt>
                <c:pt idx="48">
                  <c:v>1.3552522583439177</c:v>
                </c:pt>
                <c:pt idx="49">
                  <c:v>1.5152522583439179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Short 2 Call at 10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data!$A$2:$A$51</c:f>
              <c:numCache>
                <c:ptCount val="50"/>
                <c:pt idx="0">
                  <c:v>6</c:v>
                </c:pt>
                <c:pt idx="1">
                  <c:v>6.16</c:v>
                </c:pt>
                <c:pt idx="2">
                  <c:v>6.32</c:v>
                </c:pt>
                <c:pt idx="3">
                  <c:v>6.48</c:v>
                </c:pt>
                <c:pt idx="4">
                  <c:v>6.64</c:v>
                </c:pt>
                <c:pt idx="5">
                  <c:v>6.8</c:v>
                </c:pt>
                <c:pt idx="6">
                  <c:v>6.96</c:v>
                </c:pt>
                <c:pt idx="7">
                  <c:v>7.12</c:v>
                </c:pt>
                <c:pt idx="8">
                  <c:v>7.28</c:v>
                </c:pt>
                <c:pt idx="9">
                  <c:v>7.44</c:v>
                </c:pt>
                <c:pt idx="10">
                  <c:v>7.6</c:v>
                </c:pt>
                <c:pt idx="11">
                  <c:v>7.76</c:v>
                </c:pt>
                <c:pt idx="12">
                  <c:v>7.92</c:v>
                </c:pt>
                <c:pt idx="13">
                  <c:v>8.08</c:v>
                </c:pt>
                <c:pt idx="14">
                  <c:v>8.24</c:v>
                </c:pt>
                <c:pt idx="15">
                  <c:v>8.4</c:v>
                </c:pt>
                <c:pt idx="16">
                  <c:v>8.56</c:v>
                </c:pt>
                <c:pt idx="17">
                  <c:v>8.72</c:v>
                </c:pt>
                <c:pt idx="18">
                  <c:v>8.88</c:v>
                </c:pt>
                <c:pt idx="19">
                  <c:v>9.04</c:v>
                </c:pt>
                <c:pt idx="20">
                  <c:v>9.2</c:v>
                </c:pt>
                <c:pt idx="21">
                  <c:v>9.36</c:v>
                </c:pt>
                <c:pt idx="22">
                  <c:v>9.52</c:v>
                </c:pt>
                <c:pt idx="23">
                  <c:v>9.68</c:v>
                </c:pt>
                <c:pt idx="24">
                  <c:v>9.84</c:v>
                </c:pt>
                <c:pt idx="25">
                  <c:v>10</c:v>
                </c:pt>
                <c:pt idx="26">
                  <c:v>10.16</c:v>
                </c:pt>
                <c:pt idx="27">
                  <c:v>10.32</c:v>
                </c:pt>
                <c:pt idx="28">
                  <c:v>10.48</c:v>
                </c:pt>
                <c:pt idx="29">
                  <c:v>10.64</c:v>
                </c:pt>
                <c:pt idx="30">
                  <c:v>10.8</c:v>
                </c:pt>
                <c:pt idx="31">
                  <c:v>10.96</c:v>
                </c:pt>
                <c:pt idx="32">
                  <c:v>11.12</c:v>
                </c:pt>
                <c:pt idx="33">
                  <c:v>11.28</c:v>
                </c:pt>
                <c:pt idx="34">
                  <c:v>11.44</c:v>
                </c:pt>
                <c:pt idx="35">
                  <c:v>11.6</c:v>
                </c:pt>
                <c:pt idx="36">
                  <c:v>11.76</c:v>
                </c:pt>
                <c:pt idx="37">
                  <c:v>11.92</c:v>
                </c:pt>
                <c:pt idx="38">
                  <c:v>12.08</c:v>
                </c:pt>
                <c:pt idx="39">
                  <c:v>12.24</c:v>
                </c:pt>
                <c:pt idx="40">
                  <c:v>12.4</c:v>
                </c:pt>
                <c:pt idx="41">
                  <c:v>12.56</c:v>
                </c:pt>
                <c:pt idx="42">
                  <c:v>12.72</c:v>
                </c:pt>
                <c:pt idx="43">
                  <c:v>12.88</c:v>
                </c:pt>
                <c:pt idx="44">
                  <c:v>13.04</c:v>
                </c:pt>
                <c:pt idx="45">
                  <c:v>13.2</c:v>
                </c:pt>
                <c:pt idx="46">
                  <c:v>13.36</c:v>
                </c:pt>
                <c:pt idx="47">
                  <c:v>13.52</c:v>
                </c:pt>
                <c:pt idx="48">
                  <c:v>13.68</c:v>
                </c:pt>
                <c:pt idx="49">
                  <c:v>13.84</c:v>
                </c:pt>
              </c:numCache>
            </c:numRef>
          </c:cat>
          <c:val>
            <c:numRef>
              <c:f>data!$E$2:$E$51</c:f>
              <c:numCache>
                <c:ptCount val="50"/>
                <c:pt idx="0">
                  <c:v>2.0901167144371118</c:v>
                </c:pt>
                <c:pt idx="1">
                  <c:v>2.0901167144371118</c:v>
                </c:pt>
                <c:pt idx="2">
                  <c:v>2.0901167144371118</c:v>
                </c:pt>
                <c:pt idx="3">
                  <c:v>2.0901167144371118</c:v>
                </c:pt>
                <c:pt idx="4">
                  <c:v>2.0901167144371118</c:v>
                </c:pt>
                <c:pt idx="5">
                  <c:v>2.0901167144371118</c:v>
                </c:pt>
                <c:pt idx="6">
                  <c:v>2.0901167144371118</c:v>
                </c:pt>
                <c:pt idx="7">
                  <c:v>2.0901167144371118</c:v>
                </c:pt>
                <c:pt idx="8">
                  <c:v>2.0901167144371118</c:v>
                </c:pt>
                <c:pt idx="9">
                  <c:v>2.0901167144371118</c:v>
                </c:pt>
                <c:pt idx="10">
                  <c:v>2.0901167144371118</c:v>
                </c:pt>
                <c:pt idx="11">
                  <c:v>2.0901167144371118</c:v>
                </c:pt>
                <c:pt idx="12">
                  <c:v>2.0901167144371118</c:v>
                </c:pt>
                <c:pt idx="13">
                  <c:v>2.0901167144371118</c:v>
                </c:pt>
                <c:pt idx="14">
                  <c:v>2.0901167144371118</c:v>
                </c:pt>
                <c:pt idx="15">
                  <c:v>2.0901167144371118</c:v>
                </c:pt>
                <c:pt idx="16">
                  <c:v>2.0901167144371118</c:v>
                </c:pt>
                <c:pt idx="17">
                  <c:v>2.0901167144371118</c:v>
                </c:pt>
                <c:pt idx="18">
                  <c:v>2.0901167144371118</c:v>
                </c:pt>
                <c:pt idx="19">
                  <c:v>2.0901167144371118</c:v>
                </c:pt>
                <c:pt idx="20">
                  <c:v>2.0901167144371118</c:v>
                </c:pt>
                <c:pt idx="21">
                  <c:v>2.0901167144371118</c:v>
                </c:pt>
                <c:pt idx="22">
                  <c:v>2.0901167144371118</c:v>
                </c:pt>
                <c:pt idx="23">
                  <c:v>2.0901167144371118</c:v>
                </c:pt>
                <c:pt idx="24">
                  <c:v>2.0901167144371118</c:v>
                </c:pt>
                <c:pt idx="25">
                  <c:v>2.0901167144371118</c:v>
                </c:pt>
                <c:pt idx="26">
                  <c:v>1.7701167144371115</c:v>
                </c:pt>
                <c:pt idx="27">
                  <c:v>1.4501167144371112</c:v>
                </c:pt>
                <c:pt idx="28">
                  <c:v>1.130116714437111</c:v>
                </c:pt>
                <c:pt idx="29">
                  <c:v>0.8101167144371106</c:v>
                </c:pt>
                <c:pt idx="30">
                  <c:v>0.49011671443711036</c:v>
                </c:pt>
                <c:pt idx="31">
                  <c:v>0.17011671443711007</c:v>
                </c:pt>
                <c:pt idx="32">
                  <c:v>-0.14988328556288666</c:v>
                </c:pt>
                <c:pt idx="33">
                  <c:v>-0.46988328556288694</c:v>
                </c:pt>
                <c:pt idx="34">
                  <c:v>-0.7898832855628872</c:v>
                </c:pt>
                <c:pt idx="35">
                  <c:v>-1.1098832855628875</c:v>
                </c:pt>
                <c:pt idx="36">
                  <c:v>-1.4298832855628878</c:v>
                </c:pt>
                <c:pt idx="37">
                  <c:v>-1.749883285562888</c:v>
                </c:pt>
                <c:pt idx="38">
                  <c:v>-2.0698832855628884</c:v>
                </c:pt>
                <c:pt idx="39">
                  <c:v>-2.3898832855628886</c:v>
                </c:pt>
                <c:pt idx="40">
                  <c:v>-2.709883285562889</c:v>
                </c:pt>
                <c:pt idx="41">
                  <c:v>-3.029883285562889</c:v>
                </c:pt>
                <c:pt idx="42">
                  <c:v>-3.3498832855628895</c:v>
                </c:pt>
                <c:pt idx="43">
                  <c:v>-3.66988328556289</c:v>
                </c:pt>
                <c:pt idx="44">
                  <c:v>-3.9898832855628865</c:v>
                </c:pt>
                <c:pt idx="45">
                  <c:v>-4.309883285562886</c:v>
                </c:pt>
                <c:pt idx="46">
                  <c:v>-4.629883285562887</c:v>
                </c:pt>
                <c:pt idx="47">
                  <c:v>-4.949883285562887</c:v>
                </c:pt>
                <c:pt idx="48">
                  <c:v>-5.269883285562887</c:v>
                </c:pt>
                <c:pt idx="49">
                  <c:v>-5.5898832855628875</c:v>
                </c:pt>
              </c:numCache>
            </c:numRef>
          </c:val>
          <c:smooth val="0"/>
        </c:ser>
        <c:marker val="1"/>
        <c:axId val="10222818"/>
        <c:axId val="24896499"/>
      </c:lineChart>
      <c:catAx>
        <c:axId val="10222818"/>
        <c:scaling>
          <c:orientation val="minMax"/>
        </c:scaling>
        <c:axPos val="b"/>
        <c:delete val="0"/>
        <c:numFmt formatCode="0.0;\-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896499"/>
        <c:crosses val="autoZero"/>
        <c:auto val="1"/>
        <c:lblOffset val="100"/>
        <c:tickLblSkip val="3"/>
        <c:noMultiLvlLbl val="0"/>
      </c:catAx>
      <c:valAx>
        <c:axId val="248964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22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"/>
          <c:y val="0.846"/>
          <c:w val="0.96175"/>
          <c:h val="0.1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4</xdr:row>
      <xdr:rowOff>180975</xdr:rowOff>
    </xdr:from>
    <xdr:to>
      <xdr:col>13</xdr:col>
      <xdr:colOff>104775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3495675" y="1266825"/>
        <a:ext cx="5324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9"/>
  <sheetViews>
    <sheetView tabSelected="1" zoomScalePageLayoutView="0" workbookViewId="0" topLeftCell="B1">
      <selection activeCell="F6" sqref="F6"/>
    </sheetView>
  </sheetViews>
  <sheetFormatPr defaultColWidth="9.00390625" defaultRowHeight="14.25"/>
  <cols>
    <col min="1" max="1" width="9.00390625" style="2" hidden="1" customWidth="1"/>
    <col min="2" max="2" width="9.75390625" style="12" customWidth="1"/>
    <col min="3" max="3" width="10.50390625" style="2" bestFit="1" customWidth="1"/>
    <col min="4" max="4" width="10.00390625" style="12" customWidth="1"/>
    <col min="5" max="5" width="9.75390625" style="16" customWidth="1"/>
    <col min="6" max="8" width="9.00390625" style="2" customWidth="1"/>
    <col min="9" max="9" width="11.375" style="2" customWidth="1"/>
    <col min="10" max="16384" width="9.00390625" style="2" customWidth="1"/>
  </cols>
  <sheetData>
    <row r="1" spans="1:15" ht="33.75" customHeight="1">
      <c r="A1" s="2" t="s">
        <v>3</v>
      </c>
      <c r="B1" s="3" t="s">
        <v>17</v>
      </c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3" ht="17.25">
      <c r="A2" s="2" t="s">
        <v>2</v>
      </c>
      <c r="B2" s="4" t="s">
        <v>8</v>
      </c>
      <c r="C2" s="4"/>
      <c r="D2" s="4"/>
      <c r="E2" s="4"/>
      <c r="F2" s="4"/>
      <c r="G2" s="4"/>
      <c r="H2" s="6" t="s">
        <v>16</v>
      </c>
      <c r="I2" s="6"/>
      <c r="J2" s="7" t="s">
        <v>6</v>
      </c>
      <c r="K2" s="17">
        <v>6</v>
      </c>
      <c r="L2" s="7" t="s">
        <v>5</v>
      </c>
      <c r="M2" s="17">
        <v>14</v>
      </c>
    </row>
    <row r="3" spans="1:7" ht="17.25">
      <c r="A3" s="2" t="s">
        <v>0</v>
      </c>
      <c r="B3" s="4" t="s">
        <v>7</v>
      </c>
      <c r="C3" s="4"/>
      <c r="D3" s="4"/>
      <c r="E3" s="4"/>
      <c r="F3" s="4"/>
      <c r="G3" s="4"/>
    </row>
    <row r="4" spans="2:7" ht="17.25">
      <c r="B4" s="4" t="s">
        <v>9</v>
      </c>
      <c r="C4" s="4"/>
      <c r="D4" s="4"/>
      <c r="E4" s="4"/>
      <c r="F4" s="4"/>
      <c r="G4" s="4"/>
    </row>
    <row r="5" spans="2:6" ht="20.25" thickBot="1">
      <c r="B5" s="9" t="s">
        <v>12</v>
      </c>
      <c r="C5" s="9" t="s">
        <v>13</v>
      </c>
      <c r="D5" s="9" t="s">
        <v>14</v>
      </c>
      <c r="E5" s="10" t="s">
        <v>15</v>
      </c>
      <c r="F5" s="11"/>
    </row>
    <row r="6" spans="2:5" ht="18" thickTop="1">
      <c r="B6" s="18" t="s">
        <v>1</v>
      </c>
      <c r="C6" s="19">
        <v>1</v>
      </c>
      <c r="D6" s="20">
        <v>8</v>
      </c>
      <c r="E6" s="21">
        <f>OptionPrice(0.2,D6,10,1,0.05)</f>
        <v>2.4588835443927746</v>
      </c>
    </row>
    <row r="7" spans="2:5" ht="17.25">
      <c r="B7" s="18" t="s">
        <v>1</v>
      </c>
      <c r="C7" s="19">
        <v>1</v>
      </c>
      <c r="D7" s="20">
        <v>12</v>
      </c>
      <c r="E7" s="21">
        <f>OptionPrice(0.2,D7,10,1,0.05)</f>
        <v>0.32474774165608195</v>
      </c>
    </row>
    <row r="8" spans="2:5" ht="17.25">
      <c r="B8" s="18" t="s">
        <v>1</v>
      </c>
      <c r="C8" s="19">
        <v>-2</v>
      </c>
      <c r="D8" s="20">
        <v>10</v>
      </c>
      <c r="E8" s="21">
        <f>OptionPrice(0.2,D8,10,1,0.05)</f>
        <v>1.0450583572185559</v>
      </c>
    </row>
    <row r="9" spans="1:5" ht="17.25">
      <c r="A9" s="2" t="s">
        <v>10</v>
      </c>
      <c r="B9" s="18"/>
      <c r="C9" s="19"/>
      <c r="D9" s="20"/>
      <c r="E9" s="22"/>
    </row>
    <row r="10" spans="1:5" ht="17.25">
      <c r="A10" s="2" t="s">
        <v>11</v>
      </c>
      <c r="B10" s="18"/>
      <c r="C10" s="19"/>
      <c r="D10" s="20"/>
      <c r="E10" s="22"/>
    </row>
    <row r="11" spans="2:5" ht="17.25">
      <c r="B11" s="18"/>
      <c r="C11" s="19"/>
      <c r="D11" s="20"/>
      <c r="E11" s="22"/>
    </row>
    <row r="12" spans="2:5" ht="17.25">
      <c r="B12" s="18"/>
      <c r="C12" s="19"/>
      <c r="D12" s="20"/>
      <c r="E12" s="22"/>
    </row>
    <row r="13" spans="2:5" ht="17.25">
      <c r="B13" s="18"/>
      <c r="C13" s="19"/>
      <c r="D13" s="20"/>
      <c r="E13" s="22"/>
    </row>
    <row r="14" spans="2:5" ht="17.25">
      <c r="B14" s="18"/>
      <c r="C14" s="19"/>
      <c r="D14" s="20"/>
      <c r="E14" s="22"/>
    </row>
    <row r="15" spans="2:5" ht="17.25">
      <c r="B15" s="18"/>
      <c r="C15" s="19"/>
      <c r="D15" s="20"/>
      <c r="E15" s="22"/>
    </row>
    <row r="16" spans="2:5" ht="17.25">
      <c r="B16" s="18"/>
      <c r="C16" s="19"/>
      <c r="D16" s="20"/>
      <c r="E16" s="22"/>
    </row>
    <row r="17" spans="2:5" ht="17.25">
      <c r="B17" s="18"/>
      <c r="C17" s="19"/>
      <c r="D17" s="20"/>
      <c r="E17" s="22"/>
    </row>
    <row r="18" spans="2:5" ht="17.25">
      <c r="B18" s="23"/>
      <c r="C18" s="24"/>
      <c r="D18" s="25"/>
      <c r="E18" s="17"/>
    </row>
    <row r="19" spans="3:5" ht="17.25">
      <c r="C19" s="13"/>
      <c r="D19" s="14"/>
      <c r="E19" s="15"/>
    </row>
    <row r="20" spans="3:5" ht="17.25">
      <c r="C20" s="13"/>
      <c r="D20" s="14"/>
      <c r="E20" s="15"/>
    </row>
    <row r="21" spans="3:5" ht="17.25">
      <c r="C21" s="13"/>
      <c r="D21" s="14"/>
      <c r="E21" s="15"/>
    </row>
    <row r="22" spans="3:5" ht="17.25">
      <c r="C22" s="13"/>
      <c r="D22" s="14"/>
      <c r="E22" s="15"/>
    </row>
    <row r="23" spans="3:5" ht="17.25">
      <c r="C23" s="13"/>
      <c r="D23" s="14"/>
      <c r="E23" s="15"/>
    </row>
    <row r="24" spans="3:5" ht="17.25">
      <c r="C24" s="13"/>
      <c r="D24" s="14"/>
      <c r="E24" s="15"/>
    </row>
    <row r="25" spans="3:5" ht="17.25">
      <c r="C25" s="13"/>
      <c r="D25" s="14"/>
      <c r="E25" s="15"/>
    </row>
    <row r="26" spans="3:5" ht="17.25">
      <c r="C26" s="13"/>
      <c r="D26" s="14"/>
      <c r="E26" s="15"/>
    </row>
    <row r="27" spans="3:5" ht="17.25">
      <c r="C27" s="13"/>
      <c r="D27" s="14"/>
      <c r="E27" s="15"/>
    </row>
    <row r="28" spans="3:5" ht="17.25">
      <c r="C28" s="8"/>
      <c r="D28" s="14"/>
      <c r="E28" s="15"/>
    </row>
    <row r="29" spans="3:5" ht="17.25">
      <c r="C29" s="8"/>
      <c r="D29" s="14"/>
      <c r="E29" s="15"/>
    </row>
  </sheetData>
  <sheetProtection/>
  <mergeCells count="6">
    <mergeCell ref="B4:G4"/>
    <mergeCell ref="H2:I2"/>
    <mergeCell ref="H1:O1"/>
    <mergeCell ref="B1:G1"/>
    <mergeCell ref="B2:G2"/>
    <mergeCell ref="B3:G3"/>
  </mergeCells>
  <dataValidations count="2">
    <dataValidation type="list" allowBlank="1" showInputMessage="1" showErrorMessage="1" sqref="H2">
      <formula1>$A$9:$A$10</formula1>
    </dataValidation>
    <dataValidation type="list" allowBlank="1" showInputMessage="1" showErrorMessage="1" sqref="B6:B28">
      <formula1>$A$1:$A$3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1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11.75390625" style="1" customWidth="1"/>
    <col min="3" max="3" width="18.375" style="0" bestFit="1" customWidth="1"/>
    <col min="4" max="4" width="19.375" style="0" bestFit="1" customWidth="1"/>
  </cols>
  <sheetData>
    <row r="1" spans="2:5" ht="14.25">
      <c r="B1" t="s">
        <v>4</v>
      </c>
      <c r="C1" t="s">
        <v>19</v>
      </c>
      <c r="D1" t="s">
        <v>20</v>
      </c>
      <c r="E1" t="s">
        <v>18</v>
      </c>
    </row>
    <row r="2" spans="1:5" ht="14.25">
      <c r="A2" s="1">
        <f aca="true" t="shared" si="0" ref="A2:A33">(minPrice*(50-ROW()+2)+maxPrice*(ROW()-2))/50</f>
        <v>6</v>
      </c>
      <c r="B2">
        <f>SUM(C2:Q2)</f>
        <v>-0.6935145716117446</v>
      </c>
      <c r="C2">
        <v>-2.4588835443927746</v>
      </c>
      <c r="D2">
        <v>-0.32474774165608195</v>
      </c>
      <c r="E2">
        <v>2.0901167144371118</v>
      </c>
    </row>
    <row r="3" spans="1:5" ht="14.25">
      <c r="A3" s="1">
        <f t="shared" si="0"/>
        <v>6.16</v>
      </c>
      <c r="B3">
        <f aca="true" t="shared" si="1" ref="B3:B22">SUM(C3:Q3)</f>
        <v>-0.6935145716117446</v>
      </c>
      <c r="C3">
        <v>-2.4588835443927746</v>
      </c>
      <c r="D3">
        <v>-0.32474774165608195</v>
      </c>
      <c r="E3">
        <v>2.0901167144371118</v>
      </c>
    </row>
    <row r="4" spans="1:5" ht="14.25">
      <c r="A4" s="1">
        <f t="shared" si="0"/>
        <v>6.32</v>
      </c>
      <c r="B4">
        <f t="shared" si="1"/>
        <v>-0.6935145716117446</v>
      </c>
      <c r="C4">
        <v>-2.4588835443927746</v>
      </c>
      <c r="D4">
        <v>-0.32474774165608195</v>
      </c>
      <c r="E4">
        <v>2.0901167144371118</v>
      </c>
    </row>
    <row r="5" spans="1:5" ht="14.25">
      <c r="A5" s="1">
        <f t="shared" si="0"/>
        <v>6.48</v>
      </c>
      <c r="B5">
        <f t="shared" si="1"/>
        <v>-0.6935145716117446</v>
      </c>
      <c r="C5">
        <v>-2.4588835443927746</v>
      </c>
      <c r="D5">
        <v>-0.32474774165608195</v>
      </c>
      <c r="E5">
        <v>2.0901167144371118</v>
      </c>
    </row>
    <row r="6" spans="1:5" ht="14.25">
      <c r="A6" s="1">
        <f t="shared" si="0"/>
        <v>6.64</v>
      </c>
      <c r="B6">
        <f t="shared" si="1"/>
        <v>-0.6935145716117446</v>
      </c>
      <c r="C6">
        <v>-2.4588835443927746</v>
      </c>
      <c r="D6">
        <v>-0.32474774165608195</v>
      </c>
      <c r="E6">
        <v>2.0901167144371118</v>
      </c>
    </row>
    <row r="7" spans="1:5" ht="14.25">
      <c r="A7" s="1">
        <f t="shared" si="0"/>
        <v>6.8</v>
      </c>
      <c r="B7">
        <f t="shared" si="1"/>
        <v>-0.6935145716117446</v>
      </c>
      <c r="C7">
        <v>-2.4588835443927746</v>
      </c>
      <c r="D7">
        <v>-0.32474774165608195</v>
      </c>
      <c r="E7">
        <v>2.0901167144371118</v>
      </c>
    </row>
    <row r="8" spans="1:5" ht="14.25">
      <c r="A8" s="1">
        <f t="shared" si="0"/>
        <v>6.96</v>
      </c>
      <c r="B8">
        <f t="shared" si="1"/>
        <v>-0.6935145716117446</v>
      </c>
      <c r="C8">
        <v>-2.4588835443927746</v>
      </c>
      <c r="D8">
        <v>-0.32474774165608195</v>
      </c>
      <c r="E8">
        <v>2.0901167144371118</v>
      </c>
    </row>
    <row r="9" spans="1:5" ht="14.25">
      <c r="A9" s="1">
        <f t="shared" si="0"/>
        <v>7.12</v>
      </c>
      <c r="B9">
        <f t="shared" si="1"/>
        <v>-0.6935145716117446</v>
      </c>
      <c r="C9">
        <v>-2.4588835443927746</v>
      </c>
      <c r="D9">
        <v>-0.32474774165608195</v>
      </c>
      <c r="E9">
        <v>2.0901167144371118</v>
      </c>
    </row>
    <row r="10" spans="1:5" ht="14.25">
      <c r="A10" s="1">
        <f t="shared" si="0"/>
        <v>7.28</v>
      </c>
      <c r="B10">
        <f t="shared" si="1"/>
        <v>-0.6935145716117446</v>
      </c>
      <c r="C10">
        <v>-2.4588835443927746</v>
      </c>
      <c r="D10">
        <v>-0.32474774165608195</v>
      </c>
      <c r="E10">
        <v>2.0901167144371118</v>
      </c>
    </row>
    <row r="11" spans="1:5" ht="14.25">
      <c r="A11" s="1">
        <f t="shared" si="0"/>
        <v>7.44</v>
      </c>
      <c r="B11">
        <f t="shared" si="1"/>
        <v>-0.6935145716117446</v>
      </c>
      <c r="C11">
        <v>-2.4588835443927746</v>
      </c>
      <c r="D11">
        <v>-0.32474774165608195</v>
      </c>
      <c r="E11">
        <v>2.0901167144371118</v>
      </c>
    </row>
    <row r="12" spans="1:5" ht="14.25">
      <c r="A12" s="1">
        <f t="shared" si="0"/>
        <v>7.6</v>
      </c>
      <c r="B12">
        <f t="shared" si="1"/>
        <v>-0.6935145716117446</v>
      </c>
      <c r="C12">
        <v>-2.4588835443927746</v>
      </c>
      <c r="D12">
        <v>-0.32474774165608195</v>
      </c>
      <c r="E12">
        <v>2.0901167144371118</v>
      </c>
    </row>
    <row r="13" spans="1:5" ht="14.25">
      <c r="A13" s="1">
        <f t="shared" si="0"/>
        <v>7.76</v>
      </c>
      <c r="B13">
        <f t="shared" si="1"/>
        <v>-0.6935145716117446</v>
      </c>
      <c r="C13">
        <v>-2.4588835443927746</v>
      </c>
      <c r="D13">
        <v>-0.32474774165608195</v>
      </c>
      <c r="E13">
        <v>2.0901167144371118</v>
      </c>
    </row>
    <row r="14" spans="1:5" ht="14.25">
      <c r="A14" s="1">
        <f t="shared" si="0"/>
        <v>7.92</v>
      </c>
      <c r="B14">
        <f t="shared" si="1"/>
        <v>-0.6935145716117446</v>
      </c>
      <c r="C14">
        <v>-2.4588835443927746</v>
      </c>
      <c r="D14">
        <v>-0.32474774165608195</v>
      </c>
      <c r="E14">
        <v>2.0901167144371118</v>
      </c>
    </row>
    <row r="15" spans="1:5" ht="14.25">
      <c r="A15" s="1">
        <f t="shared" si="0"/>
        <v>8.08</v>
      </c>
      <c r="B15">
        <f t="shared" si="1"/>
        <v>-0.6135145716117445</v>
      </c>
      <c r="C15">
        <v>-2.3788835443927745</v>
      </c>
      <c r="D15">
        <v>-0.32474774165608195</v>
      </c>
      <c r="E15">
        <v>2.0901167144371118</v>
      </c>
    </row>
    <row r="16" spans="1:5" ht="14.25">
      <c r="A16" s="1">
        <f t="shared" si="0"/>
        <v>8.24</v>
      </c>
      <c r="B16">
        <f t="shared" si="1"/>
        <v>-0.45351457161174435</v>
      </c>
      <c r="C16">
        <v>-2.2188835443927744</v>
      </c>
      <c r="D16">
        <v>-0.32474774165608195</v>
      </c>
      <c r="E16">
        <v>2.0901167144371118</v>
      </c>
    </row>
    <row r="17" spans="1:5" ht="14.25">
      <c r="A17" s="1">
        <f t="shared" si="0"/>
        <v>8.4</v>
      </c>
      <c r="B17">
        <f t="shared" si="1"/>
        <v>-0.2935145716117442</v>
      </c>
      <c r="C17">
        <v>-2.058883544392774</v>
      </c>
      <c r="D17">
        <v>-0.32474774165608195</v>
      </c>
      <c r="E17">
        <v>2.0901167144371118</v>
      </c>
    </row>
    <row r="18" spans="1:5" ht="14.25">
      <c r="A18" s="1">
        <f t="shared" si="0"/>
        <v>8.56</v>
      </c>
      <c r="B18">
        <f t="shared" si="1"/>
        <v>-0.13351457161174407</v>
      </c>
      <c r="C18">
        <v>-1.898883544392774</v>
      </c>
      <c r="D18">
        <v>-0.32474774165608195</v>
      </c>
      <c r="E18">
        <v>2.0901167144371118</v>
      </c>
    </row>
    <row r="19" spans="1:5" ht="14.25">
      <c r="A19" s="1">
        <f t="shared" si="0"/>
        <v>8.72</v>
      </c>
      <c r="B19">
        <f t="shared" si="1"/>
        <v>0.02648542838825607</v>
      </c>
      <c r="C19">
        <v>-1.738883544392774</v>
      </c>
      <c r="D19">
        <v>-0.32474774165608195</v>
      </c>
      <c r="E19">
        <v>2.0901167144371118</v>
      </c>
    </row>
    <row r="20" spans="1:5" ht="14.25">
      <c r="A20" s="1">
        <f t="shared" si="0"/>
        <v>8.88</v>
      </c>
      <c r="B20">
        <f t="shared" si="1"/>
        <v>0.186485428388256</v>
      </c>
      <c r="C20">
        <v>-1.5788835443927738</v>
      </c>
      <c r="D20">
        <v>-0.32474774165608195</v>
      </c>
      <c r="E20">
        <v>2.0901167144371118</v>
      </c>
    </row>
    <row r="21" spans="1:5" ht="14.25">
      <c r="A21" s="1">
        <f t="shared" si="0"/>
        <v>9.04</v>
      </c>
      <c r="B21">
        <f t="shared" si="1"/>
        <v>0.34648542838825436</v>
      </c>
      <c r="C21">
        <v>-1.4188835443927754</v>
      </c>
      <c r="D21">
        <v>-0.32474774165608195</v>
      </c>
      <c r="E21">
        <v>2.0901167144371118</v>
      </c>
    </row>
    <row r="22" spans="1:5" ht="14.25">
      <c r="A22" s="1">
        <f t="shared" si="0"/>
        <v>9.2</v>
      </c>
      <c r="B22">
        <f t="shared" si="1"/>
        <v>0.5064854283882545</v>
      </c>
      <c r="C22">
        <v>-1.2588835443927753</v>
      </c>
      <c r="D22">
        <v>-0.32474774165608195</v>
      </c>
      <c r="E22">
        <v>2.0901167144371118</v>
      </c>
    </row>
    <row r="23" spans="1:5" ht="14.25">
      <c r="A23" s="1">
        <f t="shared" si="0"/>
        <v>9.36</v>
      </c>
      <c r="B23">
        <f aca="true" t="shared" si="2" ref="B23:B51">SUM(C23:Q23)</f>
        <v>0.6664854283882546</v>
      </c>
      <c r="C23">
        <v>-1.0988835443927751</v>
      </c>
      <c r="D23">
        <v>-0.32474774165608195</v>
      </c>
      <c r="E23">
        <v>2.0901167144371118</v>
      </c>
    </row>
    <row r="24" spans="1:5" ht="14.25">
      <c r="A24" s="1">
        <f t="shared" si="0"/>
        <v>9.52</v>
      </c>
      <c r="B24">
        <f t="shared" si="2"/>
        <v>0.8264854283882548</v>
      </c>
      <c r="C24">
        <v>-0.938883544392775</v>
      </c>
      <c r="D24">
        <v>-0.32474774165608195</v>
      </c>
      <c r="E24">
        <v>2.0901167144371118</v>
      </c>
    </row>
    <row r="25" spans="1:5" ht="14.25">
      <c r="A25" s="1">
        <f t="shared" si="0"/>
        <v>9.68</v>
      </c>
      <c r="B25">
        <f t="shared" si="2"/>
        <v>0.9864854283882549</v>
      </c>
      <c r="C25">
        <v>-0.7788835443927749</v>
      </c>
      <c r="D25">
        <v>-0.32474774165608195</v>
      </c>
      <c r="E25">
        <v>2.0901167144371118</v>
      </c>
    </row>
    <row r="26" spans="1:5" ht="14.25">
      <c r="A26" s="1">
        <f t="shared" si="0"/>
        <v>9.84</v>
      </c>
      <c r="B26">
        <f t="shared" si="2"/>
        <v>1.146485428388255</v>
      </c>
      <c r="C26">
        <v>-0.6188835443927747</v>
      </c>
      <c r="D26">
        <v>-0.32474774165608195</v>
      </c>
      <c r="E26">
        <v>2.0901167144371118</v>
      </c>
    </row>
    <row r="27" spans="1:5" ht="14.25">
      <c r="A27" s="1">
        <f t="shared" si="0"/>
        <v>10</v>
      </c>
      <c r="B27">
        <f t="shared" si="2"/>
        <v>1.3064854283882552</v>
      </c>
      <c r="C27">
        <v>-0.45888354439277457</v>
      </c>
      <c r="D27">
        <v>-0.32474774165608195</v>
      </c>
      <c r="E27">
        <v>2.0901167144371118</v>
      </c>
    </row>
    <row r="28" spans="1:5" ht="14.25">
      <c r="A28" s="1">
        <f t="shared" si="0"/>
        <v>10.16</v>
      </c>
      <c r="B28">
        <f t="shared" si="2"/>
        <v>1.146485428388255</v>
      </c>
      <c r="C28">
        <v>-0.2988835443927744</v>
      </c>
      <c r="D28">
        <v>-0.32474774165608195</v>
      </c>
      <c r="E28">
        <v>1.7701167144371115</v>
      </c>
    </row>
    <row r="29" spans="1:5" ht="14.25">
      <c r="A29" s="1">
        <f t="shared" si="0"/>
        <v>10.32</v>
      </c>
      <c r="B29">
        <f t="shared" si="2"/>
        <v>0.9864854283882549</v>
      </c>
      <c r="C29">
        <v>-0.13888354439277428</v>
      </c>
      <c r="D29">
        <v>-0.32474774165608195</v>
      </c>
      <c r="E29">
        <v>1.4501167144371112</v>
      </c>
    </row>
    <row r="30" spans="1:5" ht="14.25">
      <c r="A30" s="1">
        <f t="shared" si="0"/>
        <v>10.48</v>
      </c>
      <c r="B30">
        <f t="shared" si="2"/>
        <v>0.8264854283882548</v>
      </c>
      <c r="C30">
        <v>0.02111645560722586</v>
      </c>
      <c r="D30">
        <v>-0.32474774165608195</v>
      </c>
      <c r="E30">
        <v>1.130116714437111</v>
      </c>
    </row>
    <row r="31" spans="1:5" ht="14.25">
      <c r="A31" s="1">
        <f t="shared" si="0"/>
        <v>10.64</v>
      </c>
      <c r="B31">
        <f t="shared" si="2"/>
        <v>0.6664854283882546</v>
      </c>
      <c r="C31">
        <v>0.181116455607226</v>
      </c>
      <c r="D31">
        <v>-0.32474774165608195</v>
      </c>
      <c r="E31">
        <v>0.8101167144371106</v>
      </c>
    </row>
    <row r="32" spans="1:5" ht="14.25">
      <c r="A32" s="1">
        <f t="shared" si="0"/>
        <v>10.8</v>
      </c>
      <c r="B32">
        <f t="shared" si="2"/>
        <v>0.5064854283882545</v>
      </c>
      <c r="C32">
        <v>0.34111645560722614</v>
      </c>
      <c r="D32">
        <v>-0.32474774165608195</v>
      </c>
      <c r="E32">
        <v>0.49011671443711036</v>
      </c>
    </row>
    <row r="33" spans="1:5" ht="14.25">
      <c r="A33" s="1">
        <f t="shared" si="0"/>
        <v>10.96</v>
      </c>
      <c r="B33">
        <f t="shared" si="2"/>
        <v>0.3464854283882544</v>
      </c>
      <c r="C33">
        <v>0.5011164556072263</v>
      </c>
      <c r="D33">
        <v>-0.32474774165608195</v>
      </c>
      <c r="E33">
        <v>0.17011671443711007</v>
      </c>
    </row>
    <row r="34" spans="1:5" ht="14.25">
      <c r="A34" s="1">
        <f aca="true" t="shared" si="3" ref="A34:A51">(minPrice*(50-ROW()+2)+maxPrice*(ROW()-2))/50</f>
        <v>11.12</v>
      </c>
      <c r="B34">
        <f t="shared" si="2"/>
        <v>0.18648542838825605</v>
      </c>
      <c r="C34">
        <v>0.6611164556072247</v>
      </c>
      <c r="D34">
        <v>-0.32474774165608195</v>
      </c>
      <c r="E34">
        <v>-0.14988328556288666</v>
      </c>
    </row>
    <row r="35" spans="1:5" ht="14.25">
      <c r="A35" s="1">
        <f t="shared" si="3"/>
        <v>11.28</v>
      </c>
      <c r="B35">
        <f t="shared" si="2"/>
        <v>0.026485428388255905</v>
      </c>
      <c r="C35">
        <v>0.8211164556072248</v>
      </c>
      <c r="D35">
        <v>-0.32474774165608195</v>
      </c>
      <c r="E35">
        <v>-0.46988328556288694</v>
      </c>
    </row>
    <row r="36" spans="1:5" ht="14.25">
      <c r="A36" s="1">
        <f t="shared" si="3"/>
        <v>11.44</v>
      </c>
      <c r="B36">
        <f t="shared" si="2"/>
        <v>-0.1335145716117443</v>
      </c>
      <c r="C36">
        <v>0.9811164556072249</v>
      </c>
      <c r="D36">
        <v>-0.32474774165608195</v>
      </c>
      <c r="E36">
        <v>-0.7898832855628872</v>
      </c>
    </row>
    <row r="37" spans="1:5" ht="14.25">
      <c r="A37" s="1">
        <f t="shared" si="3"/>
        <v>11.6</v>
      </c>
      <c r="B37">
        <f t="shared" si="2"/>
        <v>-0.29351457161174443</v>
      </c>
      <c r="C37">
        <v>1.141116455607225</v>
      </c>
      <c r="D37">
        <v>-0.32474774165608195</v>
      </c>
      <c r="E37">
        <v>-1.1098832855628875</v>
      </c>
    </row>
    <row r="38" spans="1:5" ht="14.25">
      <c r="A38" s="1">
        <f t="shared" si="3"/>
        <v>11.76</v>
      </c>
      <c r="B38">
        <f t="shared" si="2"/>
        <v>-0.4535145716117446</v>
      </c>
      <c r="C38">
        <v>1.3011164556072252</v>
      </c>
      <c r="D38">
        <v>-0.32474774165608195</v>
      </c>
      <c r="E38">
        <v>-1.4298832855628878</v>
      </c>
    </row>
    <row r="39" spans="1:5" ht="14.25">
      <c r="A39" s="1">
        <f t="shared" si="3"/>
        <v>11.92</v>
      </c>
      <c r="B39">
        <f t="shared" si="2"/>
        <v>-0.6135145716117447</v>
      </c>
      <c r="C39">
        <v>1.4611164556072254</v>
      </c>
      <c r="D39">
        <v>-0.32474774165608195</v>
      </c>
      <c r="E39">
        <v>-1.749883285562888</v>
      </c>
    </row>
    <row r="40" spans="1:5" ht="14.25">
      <c r="A40" s="1">
        <f t="shared" si="3"/>
        <v>12.08</v>
      </c>
      <c r="B40">
        <f t="shared" si="2"/>
        <v>-0.6935145716117448</v>
      </c>
      <c r="C40">
        <v>1.6211164556072255</v>
      </c>
      <c r="D40">
        <v>-0.24474774165608187</v>
      </c>
      <c r="E40">
        <v>-2.0698832855628884</v>
      </c>
    </row>
    <row r="41" spans="1:5" ht="14.25">
      <c r="A41" s="1">
        <f t="shared" si="3"/>
        <v>12.24</v>
      </c>
      <c r="B41">
        <f t="shared" si="2"/>
        <v>-0.6935145716117448</v>
      </c>
      <c r="C41">
        <v>1.7811164556072256</v>
      </c>
      <c r="D41">
        <v>-0.08474774165608173</v>
      </c>
      <c r="E41">
        <v>-2.3898832855628886</v>
      </c>
    </row>
    <row r="42" spans="1:5" ht="14.25">
      <c r="A42" s="1">
        <f t="shared" si="3"/>
        <v>12.4</v>
      </c>
      <c r="B42">
        <f t="shared" si="2"/>
        <v>-0.6935145716117446</v>
      </c>
      <c r="C42">
        <v>1.9411164556072258</v>
      </c>
      <c r="D42">
        <v>0.07525225834391841</v>
      </c>
      <c r="E42">
        <v>-2.709883285562889</v>
      </c>
    </row>
    <row r="43" spans="1:5" ht="14.25">
      <c r="A43" s="1">
        <f t="shared" si="3"/>
        <v>12.56</v>
      </c>
      <c r="B43">
        <f t="shared" si="2"/>
        <v>-0.6935145716117446</v>
      </c>
      <c r="C43">
        <v>2.101116455607226</v>
      </c>
      <c r="D43">
        <v>0.23525225834391855</v>
      </c>
      <c r="E43">
        <v>-3.029883285562889</v>
      </c>
    </row>
    <row r="44" spans="1:5" ht="14.25">
      <c r="A44" s="1">
        <f t="shared" si="3"/>
        <v>12.72</v>
      </c>
      <c r="B44">
        <f t="shared" si="2"/>
        <v>-0.6935145716117446</v>
      </c>
      <c r="C44">
        <v>2.261116455607226</v>
      </c>
      <c r="D44">
        <v>0.3952522583439187</v>
      </c>
      <c r="E44">
        <v>-3.3498832855628895</v>
      </c>
    </row>
    <row r="45" spans="1:5" ht="14.25">
      <c r="A45" s="1">
        <f t="shared" si="3"/>
        <v>12.88</v>
      </c>
      <c r="B45">
        <f t="shared" si="2"/>
        <v>-0.6935145716117446</v>
      </c>
      <c r="C45">
        <v>2.421116455607226</v>
      </c>
      <c r="D45">
        <v>0.5552522583439188</v>
      </c>
      <c r="E45">
        <v>-3.66988328556289</v>
      </c>
    </row>
    <row r="46" spans="1:5" ht="14.25">
      <c r="A46" s="1">
        <f t="shared" si="3"/>
        <v>13.04</v>
      </c>
      <c r="B46">
        <f t="shared" si="2"/>
        <v>-0.6935145716117446</v>
      </c>
      <c r="C46">
        <v>2.5811164556072246</v>
      </c>
      <c r="D46">
        <v>0.7152522583439171</v>
      </c>
      <c r="E46">
        <v>-3.9898832855628865</v>
      </c>
    </row>
    <row r="47" spans="1:5" ht="14.25">
      <c r="A47" s="1">
        <f t="shared" si="3"/>
        <v>13.2</v>
      </c>
      <c r="B47">
        <f t="shared" si="2"/>
        <v>-0.6935145716117441</v>
      </c>
      <c r="C47">
        <v>2.7411164556072247</v>
      </c>
      <c r="D47">
        <v>0.8752522583439173</v>
      </c>
      <c r="E47">
        <v>-4.309883285562886</v>
      </c>
    </row>
    <row r="48" spans="1:5" ht="14.25">
      <c r="A48" s="1">
        <f t="shared" si="3"/>
        <v>13.36</v>
      </c>
      <c r="B48">
        <f t="shared" si="2"/>
        <v>-0.6935145716117441</v>
      </c>
      <c r="C48">
        <v>2.901116455607225</v>
      </c>
      <c r="D48">
        <v>1.0352522583439174</v>
      </c>
      <c r="E48">
        <v>-4.629883285562887</v>
      </c>
    </row>
    <row r="49" spans="1:5" ht="14.25">
      <c r="A49" s="1">
        <f t="shared" si="3"/>
        <v>13.52</v>
      </c>
      <c r="B49">
        <f t="shared" si="2"/>
        <v>-0.6935145716117441</v>
      </c>
      <c r="C49">
        <v>3.061116455607225</v>
      </c>
      <c r="D49">
        <v>1.1952522583439176</v>
      </c>
      <c r="E49">
        <v>-4.949883285562887</v>
      </c>
    </row>
    <row r="50" spans="1:5" ht="14.25">
      <c r="A50" s="1">
        <f t="shared" si="3"/>
        <v>13.68</v>
      </c>
      <c r="B50">
        <f t="shared" si="2"/>
        <v>-0.6935145716117441</v>
      </c>
      <c r="C50">
        <v>3.221116455607225</v>
      </c>
      <c r="D50">
        <v>1.3552522583439177</v>
      </c>
      <c r="E50">
        <v>-5.269883285562887</v>
      </c>
    </row>
    <row r="51" spans="1:5" ht="14.25">
      <c r="A51" s="1">
        <f t="shared" si="3"/>
        <v>13.84</v>
      </c>
      <c r="B51">
        <f t="shared" si="2"/>
        <v>-0.6935145716117441</v>
      </c>
      <c r="C51">
        <v>3.3811164556072253</v>
      </c>
      <c r="D51">
        <v>1.5152522583439179</v>
      </c>
      <c r="E51">
        <v>-5.5898832855628875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Zhiqiang Zhang</dc:creator>
  <cp:keywords/>
  <dc:description/>
  <cp:lastModifiedBy>zhiqiang</cp:lastModifiedBy>
  <dcterms:created xsi:type="dcterms:W3CDTF">2012-02-23T10:10:46Z</dcterms:created>
  <dcterms:modified xsi:type="dcterms:W3CDTF">2012-02-23T14:44:27Z</dcterms:modified>
  <cp:category/>
  <cp:version/>
  <cp:contentType/>
  <cp:contentStatus/>
</cp:coreProperties>
</file>